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звіти до пас.2021\"/>
    </mc:Choice>
  </mc:AlternateContent>
  <xr:revisionPtr revIDLastSave="0" documentId="8_{F20AD512-D614-478E-8D8C-843363C320BF}" xr6:coauthVersionLast="47" xr6:coauthVersionMax="47" xr10:uidLastSave="{00000000-0000-0000-0000-000000000000}"/>
  <bookViews>
    <workbookView xWindow="-120" yWindow="-120" windowWidth="29040" windowHeight="15840"/>
  </bookViews>
  <sheets>
    <sheet name="КПК2918110" sheetId="1" r:id="rId1"/>
  </sheets>
  <definedNames>
    <definedName name="_xlnm.Print_Area" localSheetId="0">КПК2918110!$A$1:$BQ$96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3" i="1" l="1"/>
  <c r="BC83" i="1"/>
  <c r="BH82" i="1"/>
  <c r="BC82" i="1"/>
  <c r="BH81" i="1"/>
  <c r="BC81" i="1"/>
  <c r="BH79" i="1"/>
  <c r="BC79" i="1"/>
  <c r="BH78" i="1"/>
  <c r="BC78" i="1"/>
  <c r="BH76" i="1"/>
  <c r="BC76" i="1"/>
  <c r="BH74" i="1"/>
  <c r="BC74" i="1"/>
  <c r="BH73" i="1"/>
  <c r="BC73" i="1"/>
  <c r="BH72" i="1"/>
  <c r="BC72" i="1"/>
  <c r="BH69" i="1"/>
  <c r="BC69" i="1"/>
  <c r="BH68" i="1"/>
  <c r="BC68" i="1"/>
  <c r="BH66" i="1"/>
  <c r="BC66" i="1"/>
  <c r="BB57" i="1"/>
  <c r="AW57" i="1"/>
  <c r="AQ57" i="1"/>
  <c r="AA57" i="1"/>
  <c r="BB56" i="1"/>
  <c r="AW56" i="1"/>
  <c r="BG56" i="1" s="1"/>
  <c r="AQ56" i="1"/>
  <c r="AA56" i="1"/>
  <c r="BI48" i="1"/>
  <c r="BD48" i="1"/>
  <c r="BN48" i="1" s="1"/>
  <c r="AZ48" i="1"/>
  <c r="AK48" i="1"/>
  <c r="BI46" i="1"/>
  <c r="BD46" i="1"/>
  <c r="BN46" i="1" s="1"/>
  <c r="AZ46" i="1"/>
  <c r="AK46" i="1"/>
  <c r="BI44" i="1"/>
  <c r="BD44" i="1"/>
  <c r="BN44" i="1" s="1"/>
  <c r="AZ44" i="1"/>
  <c r="AK44" i="1"/>
  <c r="BI43" i="1"/>
  <c r="BD43" i="1"/>
  <c r="BN43" i="1" s="1"/>
  <c r="AZ43" i="1"/>
  <c r="AK43" i="1"/>
  <c r="BG57" i="1" l="1"/>
</calcChain>
</file>

<file path=xl/sharedStrings.xml><?xml version="1.0" encoding="utf-8"?>
<sst xmlns="http://schemas.openxmlformats.org/spreadsheetml/2006/main" count="213" uniqueCount="135">
  <si>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</si>
  <si>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</si>
  <si>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</si>
  <si>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</si>
  <si>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</si>
  <si>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</si>
  <si>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</si>
  <si>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</si>
  <si>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</si>
  <si>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</si>
  <si>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</si>
  <si>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</si>
  <si>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</si>
  <si>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</si>
  <si>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</si>
  <si>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</si>
  <si>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</si>
  <si>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</si>
  <si>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</si>
  <si>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</si>
  <si>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</si>
  <si>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</si>
  <si>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</si>
  <si>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</si>
  <si>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</si>
  <si>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</si>
  <si>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</si>
  <si>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</si>
  <si>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</si>
  <si>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</si>
  <si>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</si>
  <si>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</si>
  <si>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</si>
  <si>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</si>
  <si>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</si>
  <si>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</si>
  <si>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</si>
  <si>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</si>
  <si>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</si>
  <si>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</si>
  <si>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</si>
  <si>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</si>
  <si>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</si>
  <si>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</si>
  <si>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</si>
  <si>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</si>
  <si>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</si>
  <si>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</si>
  <si>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</si>
  <si>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</si>
  <si>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</si>
  <si>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</si>
  <si>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</si>
  <si>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</si>
  <si>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</si>
  <si>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</si>
  <si>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</si>
  <si>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</si>
  <si>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</si>
  <si>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</si>
  <si>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</si>
  <si>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</si>
  <si>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</si>
  <si>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</si>
  <si>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</si>
  <si>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</si>
  <si>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та поповнення регіонального матеріального резерву, розвиток системи звязку, оповіщення та інформатизації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</si>
  <si>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</si>
  <si>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Проведення поточного/капітального ремонту приміщень</t>
  </si>
  <si>
    <t>Заходи запобігання та ліквідації надзвичайних ситуацій та наслідків стихійного лиха</t>
  </si>
  <si>
    <t>Створення і поповнення регіонального матеріального резерву</t>
  </si>
  <si>
    <t>C45:BQ45</t>
  </si>
  <si>
    <t>Відхилення між касовими видатками та затверджено у паспорті бюджетної програми виникло за рахунок економііїаісля проведення електронної процедури закупівлі на придбання матеріалів та обладнання.</t>
  </si>
  <si>
    <t>Розвиток системи зв'язку, оповіщення та інформатизації цивільного захисту</t>
  </si>
  <si>
    <t>C47:BQ47</t>
  </si>
  <si>
    <t>Кошти планувалися на проведення технічного захисту інформації.</t>
  </si>
  <si>
    <t>УСЬОГО</t>
  </si>
  <si>
    <t>Цільва соціальна програма розвитку цмвільного захисту Чернігівської області на 2021 - 2025 роки</t>
  </si>
  <si>
    <t>Усього</t>
  </si>
  <si>
    <t>затрат</t>
  </si>
  <si>
    <t/>
  </si>
  <si>
    <t>Придбання матеріального регіонального резерву</t>
  </si>
  <si>
    <t>тис.грн.</t>
  </si>
  <si>
    <t>кошторис</t>
  </si>
  <si>
    <t>C67:BQ67</t>
  </si>
  <si>
    <t>Пояснення щодо причин розбіжностей між фактичними та затвердженими результативними показниками: Відхилення між затвердженими та фактичними показниками відбулося за рахунок економії коштів при закупівлі в електронній системі Прозоро.</t>
  </si>
  <si>
    <t>Реконструкція системи централізованого оповіщення</t>
  </si>
  <si>
    <t>Експлуатаційно-технічне обслуговування системи оповіщення</t>
  </si>
  <si>
    <t>C70:BQ70</t>
  </si>
  <si>
    <t>Пояснення щодо причин розбіжностей між фактичними та затвердженими результативними показниками: Еконовія в зв`язку з перенесенням запланованого в заході програми технічного захисту інформації.</t>
  </si>
  <si>
    <t>продукту</t>
  </si>
  <si>
    <t>Кількість придбаних матеріалів, обладнання пального та продуктів</t>
  </si>
  <si>
    <t>од.</t>
  </si>
  <si>
    <t>номенклатура</t>
  </si>
  <si>
    <t>Технічні засоби та монтаж обладнання для реконструкції</t>
  </si>
  <si>
    <t>шт.</t>
  </si>
  <si>
    <t>договір</t>
  </si>
  <si>
    <t>Обслуговування системи оповіщення</t>
  </si>
  <si>
    <t>кількість</t>
  </si>
  <si>
    <t>ефективності</t>
  </si>
  <si>
    <t>середні витрати на придбання матеріальних цінностей</t>
  </si>
  <si>
    <t>грн.</t>
  </si>
  <si>
    <t>розрахунок</t>
  </si>
  <si>
    <t>C77:BQ77</t>
  </si>
  <si>
    <t>Пояснення щодо причин розбіжностей між фактичними та затвердженими результативними показниками: відхилення виникло в зв`зку з коливанням ціни на протязі року.</t>
  </si>
  <si>
    <t>Середні витрати на реконструкцію системи оповіщення</t>
  </si>
  <si>
    <t>Середні витрати на обслуговування системи оповіщення</t>
  </si>
  <si>
    <t>грн/місяць</t>
  </si>
  <si>
    <t>якості</t>
  </si>
  <si>
    <t>відсоток забезпеченості матеріального резерву</t>
  </si>
  <si>
    <t>відс.</t>
  </si>
  <si>
    <t>розрахунково</t>
  </si>
  <si>
    <t>Розвиток системи зв`язку, оповіщення цивільного захисту</t>
  </si>
  <si>
    <t>звіт</t>
  </si>
  <si>
    <t>Безперебійна робота системи оповіщення</t>
  </si>
  <si>
    <t>журнал обліку</t>
  </si>
  <si>
    <t>C84:BQ84</t>
  </si>
  <si>
    <t>Аналіз стану виконання результативних показників: Стан виконання програми згідно результативних показників відповідає запланованим заходам на 2021 рік.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</si>
  <si>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смстеми зв'язку, оповіщення та інформатизації цивільного захисту.</t>
  </si>
  <si>
    <t>Програма виконана в межах реальної потреби.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</si>
  <si>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</si>
  <si>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</si>
  <si>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</si>
  <si>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Головний бухгалтер</t>
  </si>
  <si>
    <t>Сергій БОЛДИРЕВ</t>
  </si>
  <si>
    <t>Оксана ІГНАТЕНКО</t>
  </si>
  <si>
    <t>23000089</t>
  </si>
  <si>
    <t>2510000000</t>
  </si>
  <si>
    <t xml:space="preserve">  гривень</t>
  </si>
  <si>
    <t>місцевого бюджету на 2021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</si>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</sst>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6"/>
  <sheetViews>
    <sheetView tabSelected="1" topLeftCell="A7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129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5" t="s">
        <v>120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121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126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132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121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126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130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133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134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131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127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1" t="s">
        <v>118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5" spans="1:80" ht="12.75" customHeight="1" x14ac:dyDescent="0.2">
      <c r="A35" s="69">
        <v>2</v>
      </c>
      <c r="B35" s="69"/>
      <c r="C35" s="69"/>
      <c r="D35" s="69"/>
      <c r="E35" s="69"/>
      <c r="F35" s="69"/>
      <c r="G35" s="82" t="s">
        <v>68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7" spans="1:80" ht="15.75" customHeight="1" x14ac:dyDescent="0.2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80" ht="15" customHeight="1" x14ac:dyDescent="0.2">
      <c r="A38" s="59" t="s">
        <v>128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80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80" ht="15.75" hidden="1" customHeight="1" x14ac:dyDescent="0.2">
      <c r="A42" s="69" t="s">
        <v>15</v>
      </c>
      <c r="B42" s="69"/>
      <c r="C42" s="60" t="s">
        <v>16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2" t="s">
        <v>18</v>
      </c>
      <c r="AL42" s="62"/>
      <c r="AM42" s="62"/>
      <c r="AN42" s="62"/>
      <c r="AO42" s="62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2" t="s">
        <v>18</v>
      </c>
      <c r="BA42" s="62"/>
      <c r="BB42" s="62"/>
      <c r="BC42" s="62"/>
      <c r="BD42" s="76" t="s">
        <v>34</v>
      </c>
      <c r="BE42" s="76"/>
      <c r="BF42" s="76"/>
      <c r="BG42" s="76"/>
      <c r="BH42" s="76"/>
      <c r="BI42" s="76" t="s">
        <v>34</v>
      </c>
      <c r="BJ42" s="76"/>
      <c r="BK42" s="76"/>
      <c r="BL42" s="76"/>
      <c r="BM42" s="76"/>
      <c r="BN42" s="57" t="s">
        <v>18</v>
      </c>
      <c r="BO42" s="57"/>
      <c r="BP42" s="57"/>
      <c r="BQ42" s="57"/>
      <c r="CA42" s="1" t="s">
        <v>21</v>
      </c>
    </row>
    <row r="43" spans="1:80" ht="31.5" customHeight="1" x14ac:dyDescent="0.2">
      <c r="A43" s="42">
        <v>1</v>
      </c>
      <c r="B43" s="42"/>
      <c r="C43" s="86" t="s">
        <v>69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63">
        <v>0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0</v>
      </c>
      <c r="AL43" s="63"/>
      <c r="AM43" s="63"/>
      <c r="AN43" s="63"/>
      <c r="AO43" s="63"/>
      <c r="AP43" s="63">
        <v>0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0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0</v>
      </c>
      <c r="BO43" s="63"/>
      <c r="BP43" s="63"/>
      <c r="BQ43" s="63"/>
      <c r="CA43" s="1" t="s">
        <v>22</v>
      </c>
    </row>
    <row r="44" spans="1:80" ht="15.75" customHeight="1" x14ac:dyDescent="0.2">
      <c r="A44" s="42">
        <v>2</v>
      </c>
      <c r="B44" s="42"/>
      <c r="C44" s="86" t="s">
        <v>70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3">
        <v>175000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175000</v>
      </c>
      <c r="AL44" s="63"/>
      <c r="AM44" s="63"/>
      <c r="AN44" s="63"/>
      <c r="AO44" s="63"/>
      <c r="AP44" s="63">
        <v>153794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153794</v>
      </c>
      <c r="BA44" s="63"/>
      <c r="BB44" s="63"/>
      <c r="BC44" s="63"/>
      <c r="BD44" s="63">
        <f>AP44-AA44</f>
        <v>-21206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-21206</v>
      </c>
      <c r="BO44" s="63"/>
      <c r="BP44" s="63"/>
      <c r="BQ44" s="63"/>
    </row>
    <row r="45" spans="1:80" ht="31.5" customHeight="1" x14ac:dyDescent="0.2">
      <c r="A45" s="42"/>
      <c r="B45" s="42"/>
      <c r="C45" s="86" t="s">
        <v>72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71</v>
      </c>
    </row>
    <row r="46" spans="1:80" ht="31.5" customHeight="1" x14ac:dyDescent="0.2">
      <c r="A46" s="42">
        <v>3</v>
      </c>
      <c r="B46" s="42"/>
      <c r="C46" s="86" t="s">
        <v>73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3">
        <v>570000</v>
      </c>
      <c r="AB46" s="63"/>
      <c r="AC46" s="63"/>
      <c r="AD46" s="63"/>
      <c r="AE46" s="63"/>
      <c r="AF46" s="63">
        <v>0</v>
      </c>
      <c r="AG46" s="63"/>
      <c r="AH46" s="63"/>
      <c r="AI46" s="63"/>
      <c r="AJ46" s="63"/>
      <c r="AK46" s="63">
        <f>AA46+AF46</f>
        <v>570000</v>
      </c>
      <c r="AL46" s="63"/>
      <c r="AM46" s="63"/>
      <c r="AN46" s="63"/>
      <c r="AO46" s="63"/>
      <c r="AP46" s="63">
        <v>468058</v>
      </c>
      <c r="AQ46" s="63"/>
      <c r="AR46" s="63"/>
      <c r="AS46" s="63"/>
      <c r="AT46" s="63"/>
      <c r="AU46" s="63">
        <v>0</v>
      </c>
      <c r="AV46" s="63"/>
      <c r="AW46" s="63"/>
      <c r="AX46" s="63"/>
      <c r="AY46" s="63"/>
      <c r="AZ46" s="63">
        <f>AP46+AU46</f>
        <v>468058</v>
      </c>
      <c r="BA46" s="63"/>
      <c r="BB46" s="63"/>
      <c r="BC46" s="63"/>
      <c r="BD46" s="63">
        <f>AP46-AA46</f>
        <v>-101942</v>
      </c>
      <c r="BE46" s="63"/>
      <c r="BF46" s="63"/>
      <c r="BG46" s="63"/>
      <c r="BH46" s="63"/>
      <c r="BI46" s="63">
        <f>AU46-AF46</f>
        <v>0</v>
      </c>
      <c r="BJ46" s="63"/>
      <c r="BK46" s="63"/>
      <c r="BL46" s="63"/>
      <c r="BM46" s="63"/>
      <c r="BN46" s="63">
        <f>BD46+BI46</f>
        <v>-101942</v>
      </c>
      <c r="BO46" s="63"/>
      <c r="BP46" s="63"/>
      <c r="BQ46" s="63"/>
    </row>
    <row r="47" spans="1:80" ht="15.75" customHeight="1" x14ac:dyDescent="0.2">
      <c r="A47" s="42"/>
      <c r="B47" s="42"/>
      <c r="C47" s="86" t="s">
        <v>75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4"/>
      <c r="CB47" s="1" t="s">
        <v>74</v>
      </c>
    </row>
    <row r="48" spans="1:80" s="93" customFormat="1" ht="15.75" x14ac:dyDescent="0.2">
      <c r="A48" s="89"/>
      <c r="B48" s="89"/>
      <c r="C48" s="90" t="s">
        <v>76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64">
        <v>745000</v>
      </c>
      <c r="AB48" s="64"/>
      <c r="AC48" s="64"/>
      <c r="AD48" s="64"/>
      <c r="AE48" s="64"/>
      <c r="AF48" s="64">
        <v>0</v>
      </c>
      <c r="AG48" s="64"/>
      <c r="AH48" s="64"/>
      <c r="AI48" s="64"/>
      <c r="AJ48" s="64"/>
      <c r="AK48" s="64">
        <f>AA48+AF48</f>
        <v>745000</v>
      </c>
      <c r="AL48" s="64"/>
      <c r="AM48" s="64"/>
      <c r="AN48" s="64"/>
      <c r="AO48" s="64"/>
      <c r="AP48" s="64">
        <v>621852</v>
      </c>
      <c r="AQ48" s="64"/>
      <c r="AR48" s="64"/>
      <c r="AS48" s="64"/>
      <c r="AT48" s="64"/>
      <c r="AU48" s="64">
        <v>0</v>
      </c>
      <c r="AV48" s="64"/>
      <c r="AW48" s="64"/>
      <c r="AX48" s="64"/>
      <c r="AY48" s="64"/>
      <c r="AZ48" s="64">
        <f>AP48+AU48</f>
        <v>621852</v>
      </c>
      <c r="BA48" s="64"/>
      <c r="BB48" s="64"/>
      <c r="BC48" s="64"/>
      <c r="BD48" s="64">
        <f>AP48-AA48</f>
        <v>-123148</v>
      </c>
      <c r="BE48" s="64"/>
      <c r="BF48" s="64"/>
      <c r="BG48" s="64"/>
      <c r="BH48" s="64"/>
      <c r="BI48" s="64">
        <f>AU48-AF48</f>
        <v>0</v>
      </c>
      <c r="BJ48" s="64"/>
      <c r="BK48" s="64"/>
      <c r="BL48" s="64"/>
      <c r="BM48" s="64"/>
      <c r="BN48" s="64">
        <f>BD48+BI48</f>
        <v>-123148</v>
      </c>
      <c r="BO48" s="64"/>
      <c r="BP48" s="64"/>
      <c r="BQ48" s="64"/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15" customHeight="1" x14ac:dyDescent="0.2">
      <c r="A51" s="59" t="s">
        <v>128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79" ht="28.5" customHeight="1" x14ac:dyDescent="0.2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29.1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48" t="s">
        <v>2</v>
      </c>
      <c r="AX53" s="49"/>
      <c r="AY53" s="49"/>
      <c r="AZ53" s="49"/>
      <c r="BA53" s="50"/>
      <c r="BB53" s="48" t="s">
        <v>1</v>
      </c>
      <c r="BC53" s="49"/>
      <c r="BD53" s="49"/>
      <c r="BE53" s="49"/>
      <c r="BF53" s="50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79" ht="15.95" customHeight="1" x14ac:dyDescent="0.25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58">
        <v>9</v>
      </c>
      <c r="BC54" s="58"/>
      <c r="BD54" s="58"/>
      <c r="BE54" s="58"/>
      <c r="BF54" s="58"/>
      <c r="BG54" s="58">
        <v>10</v>
      </c>
      <c r="BH54" s="58"/>
      <c r="BI54" s="58"/>
      <c r="BJ54" s="58"/>
      <c r="BK54" s="58"/>
      <c r="BL54" s="58"/>
      <c r="BM54" s="6"/>
      <c r="BN54" s="6"/>
      <c r="BO54" s="6"/>
      <c r="BP54" s="6"/>
      <c r="BQ54" s="6"/>
    </row>
    <row r="55" spans="1:79" ht="18" hidden="1" customHeight="1" x14ac:dyDescent="0.2">
      <c r="A55" s="70" t="s">
        <v>16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47" t="s">
        <v>12</v>
      </c>
      <c r="R55" s="47"/>
      <c r="S55" s="47"/>
      <c r="T55" s="47"/>
      <c r="U55" s="47"/>
      <c r="V55" s="47" t="s">
        <v>11</v>
      </c>
      <c r="W55" s="47"/>
      <c r="X55" s="47"/>
      <c r="Y55" s="47"/>
      <c r="Z55" s="47"/>
      <c r="AA55" s="62" t="s">
        <v>18</v>
      </c>
      <c r="AB55" s="57"/>
      <c r="AC55" s="57"/>
      <c r="AD55" s="57"/>
      <c r="AE55" s="57"/>
      <c r="AF55" s="57"/>
      <c r="AG55" s="47" t="s">
        <v>13</v>
      </c>
      <c r="AH55" s="47"/>
      <c r="AI55" s="47"/>
      <c r="AJ55" s="47"/>
      <c r="AK55" s="47"/>
      <c r="AL55" s="47" t="s">
        <v>14</v>
      </c>
      <c r="AM55" s="47"/>
      <c r="AN55" s="47"/>
      <c r="AO55" s="47"/>
      <c r="AP55" s="47"/>
      <c r="AQ55" s="62" t="s">
        <v>18</v>
      </c>
      <c r="AR55" s="57"/>
      <c r="AS55" s="57"/>
      <c r="AT55" s="57"/>
      <c r="AU55" s="57"/>
      <c r="AV55" s="57"/>
      <c r="AW55" s="51" t="s">
        <v>19</v>
      </c>
      <c r="AX55" s="52"/>
      <c r="AY55" s="52"/>
      <c r="AZ55" s="52"/>
      <c r="BA55" s="53"/>
      <c r="BB55" s="51" t="s">
        <v>19</v>
      </c>
      <c r="BC55" s="52"/>
      <c r="BD55" s="52"/>
      <c r="BE55" s="52"/>
      <c r="BF55" s="53"/>
      <c r="BG55" s="57" t="s">
        <v>18</v>
      </c>
      <c r="BH55" s="57"/>
      <c r="BI55" s="57"/>
      <c r="BJ55" s="57"/>
      <c r="BK55" s="57"/>
      <c r="BL55" s="57"/>
      <c r="BM55" s="7"/>
      <c r="BN55" s="7"/>
      <c r="BO55" s="7"/>
      <c r="BP55" s="7"/>
      <c r="BQ55" s="7"/>
      <c r="CA55" s="1" t="s">
        <v>23</v>
      </c>
    </row>
    <row r="56" spans="1:79" ht="47.25" customHeight="1" x14ac:dyDescent="0.2">
      <c r="A56" s="95" t="s">
        <v>77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8"/>
      <c r="Q56" s="63">
        <v>745000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745000</v>
      </c>
      <c r="AB56" s="63"/>
      <c r="AC56" s="63"/>
      <c r="AD56" s="63"/>
      <c r="AE56" s="63"/>
      <c r="AF56" s="63"/>
      <c r="AG56" s="63">
        <v>621852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621852</v>
      </c>
      <c r="AR56" s="63"/>
      <c r="AS56" s="63"/>
      <c r="AT56" s="63"/>
      <c r="AU56" s="63"/>
      <c r="AV56" s="63"/>
      <c r="AW56" s="63">
        <f>AG56-Q56</f>
        <v>-123148</v>
      </c>
      <c r="AX56" s="63"/>
      <c r="AY56" s="63"/>
      <c r="AZ56" s="63"/>
      <c r="BA56" s="63"/>
      <c r="BB56" s="71">
        <f>AL56-V56</f>
        <v>0</v>
      </c>
      <c r="BC56" s="71"/>
      <c r="BD56" s="71"/>
      <c r="BE56" s="71"/>
      <c r="BF56" s="71"/>
      <c r="BG56" s="71">
        <f>AW56+BB56</f>
        <v>-123148</v>
      </c>
      <c r="BH56" s="71"/>
      <c r="BI56" s="71"/>
      <c r="BJ56" s="71"/>
      <c r="BK56" s="71"/>
      <c r="BL56" s="71"/>
      <c r="BM56" s="8"/>
      <c r="BN56" s="8"/>
      <c r="BO56" s="8"/>
      <c r="BP56" s="8"/>
      <c r="BQ56" s="8"/>
      <c r="CA56" s="1" t="s">
        <v>24</v>
      </c>
    </row>
    <row r="57" spans="1:79" s="93" customFormat="1" ht="15" x14ac:dyDescent="0.2">
      <c r="A57" s="96" t="s">
        <v>78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64">
        <v>745000</v>
      </c>
      <c r="R57" s="64"/>
      <c r="S57" s="64"/>
      <c r="T57" s="64"/>
      <c r="U57" s="64"/>
      <c r="V57" s="64">
        <v>0</v>
      </c>
      <c r="W57" s="64"/>
      <c r="X57" s="64"/>
      <c r="Y57" s="64"/>
      <c r="Z57" s="64"/>
      <c r="AA57" s="64">
        <f>Q57+V57</f>
        <v>745000</v>
      </c>
      <c r="AB57" s="64"/>
      <c r="AC57" s="64"/>
      <c r="AD57" s="64"/>
      <c r="AE57" s="64"/>
      <c r="AF57" s="64"/>
      <c r="AG57" s="64">
        <v>621852</v>
      </c>
      <c r="AH57" s="64"/>
      <c r="AI57" s="64"/>
      <c r="AJ57" s="64"/>
      <c r="AK57" s="64"/>
      <c r="AL57" s="64">
        <v>0</v>
      </c>
      <c r="AM57" s="64"/>
      <c r="AN57" s="64"/>
      <c r="AO57" s="64"/>
      <c r="AP57" s="64"/>
      <c r="AQ57" s="64">
        <f>AG57+AL57</f>
        <v>621852</v>
      </c>
      <c r="AR57" s="64"/>
      <c r="AS57" s="64"/>
      <c r="AT57" s="64"/>
      <c r="AU57" s="64"/>
      <c r="AV57" s="64"/>
      <c r="AW57" s="64">
        <f>AG57-Q57</f>
        <v>-123148</v>
      </c>
      <c r="AX57" s="64"/>
      <c r="AY57" s="64"/>
      <c r="AZ57" s="64"/>
      <c r="BA57" s="64"/>
      <c r="BB57" s="97">
        <f>AL57-V57</f>
        <v>0</v>
      </c>
      <c r="BC57" s="97"/>
      <c r="BD57" s="97"/>
      <c r="BE57" s="97"/>
      <c r="BF57" s="97"/>
      <c r="BG57" s="97">
        <f>AW57+BB57</f>
        <v>-123148</v>
      </c>
      <c r="BH57" s="97"/>
      <c r="BI57" s="97"/>
      <c r="BJ57" s="97"/>
      <c r="BK57" s="97"/>
      <c r="BL57" s="97"/>
      <c r="BM57" s="98"/>
      <c r="BN57" s="98"/>
      <c r="BO57" s="98"/>
      <c r="BP57" s="98"/>
      <c r="BQ57" s="98"/>
    </row>
    <row r="59" spans="1:79" ht="15.75" customHeight="1" x14ac:dyDescent="0.2">
      <c r="A59" s="37" t="s">
        <v>48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</row>
    <row r="61" spans="1:79" ht="45" customHeight="1" x14ac:dyDescent="0.2">
      <c r="A61" s="77" t="s">
        <v>7</v>
      </c>
      <c r="B61" s="78"/>
      <c r="C61" s="77" t="s">
        <v>6</v>
      </c>
      <c r="D61" s="81"/>
      <c r="E61" s="81"/>
      <c r="F61" s="81"/>
      <c r="G61" s="81"/>
      <c r="H61" s="81"/>
      <c r="I61" s="78"/>
      <c r="J61" s="77" t="s">
        <v>5</v>
      </c>
      <c r="K61" s="81"/>
      <c r="L61" s="81"/>
      <c r="M61" s="81"/>
      <c r="N61" s="78"/>
      <c r="O61" s="77" t="s">
        <v>4</v>
      </c>
      <c r="P61" s="81"/>
      <c r="Q61" s="81"/>
      <c r="R61" s="81"/>
      <c r="S61" s="81"/>
      <c r="T61" s="81"/>
      <c r="U61" s="81"/>
      <c r="V61" s="81"/>
      <c r="W61" s="81"/>
      <c r="X61" s="78"/>
      <c r="Y61" s="42" t="s">
        <v>27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50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72" t="s">
        <v>0</v>
      </c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79"/>
      <c r="B62" s="80"/>
      <c r="C62" s="79"/>
      <c r="D62" s="75"/>
      <c r="E62" s="75"/>
      <c r="F62" s="75"/>
      <c r="G62" s="75"/>
      <c r="H62" s="75"/>
      <c r="I62" s="80"/>
      <c r="J62" s="79"/>
      <c r="K62" s="75"/>
      <c r="L62" s="75"/>
      <c r="M62" s="75"/>
      <c r="N62" s="80"/>
      <c r="O62" s="79"/>
      <c r="P62" s="75"/>
      <c r="Q62" s="75"/>
      <c r="R62" s="75"/>
      <c r="S62" s="75"/>
      <c r="T62" s="75"/>
      <c r="U62" s="75"/>
      <c r="V62" s="75"/>
      <c r="W62" s="75"/>
      <c r="X62" s="80"/>
      <c r="Y62" s="48" t="s">
        <v>2</v>
      </c>
      <c r="Z62" s="49"/>
      <c r="AA62" s="49"/>
      <c r="AB62" s="49"/>
      <c r="AC62" s="50"/>
      <c r="AD62" s="48" t="s">
        <v>1</v>
      </c>
      <c r="AE62" s="49"/>
      <c r="AF62" s="49"/>
      <c r="AG62" s="49"/>
      <c r="AH62" s="50"/>
      <c r="AI62" s="42" t="s">
        <v>28</v>
      </c>
      <c r="AJ62" s="42"/>
      <c r="AK62" s="42"/>
      <c r="AL62" s="42"/>
      <c r="AM62" s="42"/>
      <c r="AN62" s="42" t="s">
        <v>2</v>
      </c>
      <c r="AO62" s="42"/>
      <c r="AP62" s="42"/>
      <c r="AQ62" s="42"/>
      <c r="AR62" s="42"/>
      <c r="AS62" s="42" t="s">
        <v>1</v>
      </c>
      <c r="AT62" s="42"/>
      <c r="AU62" s="42"/>
      <c r="AV62" s="42"/>
      <c r="AW62" s="42"/>
      <c r="AX62" s="42" t="s">
        <v>28</v>
      </c>
      <c r="AY62" s="42"/>
      <c r="AZ62" s="42"/>
      <c r="BA62" s="42"/>
      <c r="BB62" s="42"/>
      <c r="BC62" s="42" t="s">
        <v>2</v>
      </c>
      <c r="BD62" s="42"/>
      <c r="BE62" s="42"/>
      <c r="BF62" s="42"/>
      <c r="BG62" s="42"/>
      <c r="BH62" s="42" t="s">
        <v>1</v>
      </c>
      <c r="BI62" s="42"/>
      <c r="BJ62" s="42"/>
      <c r="BK62" s="42"/>
      <c r="BL62" s="42"/>
      <c r="BM62" s="42" t="s">
        <v>28</v>
      </c>
      <c r="BN62" s="42"/>
      <c r="BO62" s="42"/>
      <c r="BP62" s="42"/>
      <c r="BQ62" s="42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42">
        <v>1</v>
      </c>
      <c r="B63" s="42"/>
      <c r="C63" s="42">
        <v>2</v>
      </c>
      <c r="D63" s="42"/>
      <c r="E63" s="42"/>
      <c r="F63" s="42"/>
      <c r="G63" s="42"/>
      <c r="H63" s="42"/>
      <c r="I63" s="42"/>
      <c r="J63" s="42">
        <v>3</v>
      </c>
      <c r="K63" s="42"/>
      <c r="L63" s="42"/>
      <c r="M63" s="42"/>
      <c r="N63" s="42"/>
      <c r="O63" s="42">
        <v>4</v>
      </c>
      <c r="P63" s="42"/>
      <c r="Q63" s="42"/>
      <c r="R63" s="42"/>
      <c r="S63" s="42"/>
      <c r="T63" s="42"/>
      <c r="U63" s="42"/>
      <c r="V63" s="42"/>
      <c r="W63" s="42"/>
      <c r="X63" s="42"/>
      <c r="Y63" s="42">
        <v>5</v>
      </c>
      <c r="Z63" s="42"/>
      <c r="AA63" s="42"/>
      <c r="AB63" s="42"/>
      <c r="AC63" s="42"/>
      <c r="AD63" s="42">
        <v>6</v>
      </c>
      <c r="AE63" s="42"/>
      <c r="AF63" s="42"/>
      <c r="AG63" s="42"/>
      <c r="AH63" s="42"/>
      <c r="AI63" s="42">
        <v>7</v>
      </c>
      <c r="AJ63" s="42"/>
      <c r="AK63" s="42"/>
      <c r="AL63" s="42"/>
      <c r="AM63" s="42"/>
      <c r="AN63" s="48">
        <v>8</v>
      </c>
      <c r="AO63" s="49"/>
      <c r="AP63" s="49"/>
      <c r="AQ63" s="49"/>
      <c r="AR63" s="50"/>
      <c r="AS63" s="48">
        <v>9</v>
      </c>
      <c r="AT63" s="49"/>
      <c r="AU63" s="49"/>
      <c r="AV63" s="49"/>
      <c r="AW63" s="50"/>
      <c r="AX63" s="48">
        <v>10</v>
      </c>
      <c r="AY63" s="49"/>
      <c r="AZ63" s="49"/>
      <c r="BA63" s="49"/>
      <c r="BB63" s="50"/>
      <c r="BC63" s="48">
        <v>11</v>
      </c>
      <c r="BD63" s="49"/>
      <c r="BE63" s="49"/>
      <c r="BF63" s="49"/>
      <c r="BG63" s="50"/>
      <c r="BH63" s="48">
        <v>12</v>
      </c>
      <c r="BI63" s="49"/>
      <c r="BJ63" s="49"/>
      <c r="BK63" s="49"/>
      <c r="BL63" s="50"/>
      <c r="BM63" s="48">
        <v>13</v>
      </c>
      <c r="BN63" s="49"/>
      <c r="BO63" s="49"/>
      <c r="BP63" s="49"/>
      <c r="BQ63" s="50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69" t="s">
        <v>39</v>
      </c>
      <c r="B64" s="69"/>
      <c r="C64" s="66" t="s">
        <v>16</v>
      </c>
      <c r="D64" s="67"/>
      <c r="E64" s="67"/>
      <c r="F64" s="67"/>
      <c r="G64" s="67"/>
      <c r="H64" s="67"/>
      <c r="I64" s="68"/>
      <c r="J64" s="69" t="s">
        <v>17</v>
      </c>
      <c r="K64" s="69"/>
      <c r="L64" s="69"/>
      <c r="M64" s="69"/>
      <c r="N64" s="69"/>
      <c r="O64" s="70" t="s">
        <v>40</v>
      </c>
      <c r="P64" s="70"/>
      <c r="Q64" s="70"/>
      <c r="R64" s="70"/>
      <c r="S64" s="70"/>
      <c r="T64" s="70"/>
      <c r="U64" s="70"/>
      <c r="V64" s="70"/>
      <c r="W64" s="70"/>
      <c r="X64" s="66"/>
      <c r="Y64" s="47" t="s">
        <v>12</v>
      </c>
      <c r="Z64" s="47"/>
      <c r="AA64" s="47"/>
      <c r="AB64" s="47"/>
      <c r="AC64" s="47"/>
      <c r="AD64" s="47" t="s">
        <v>32</v>
      </c>
      <c r="AE64" s="47"/>
      <c r="AF64" s="47"/>
      <c r="AG64" s="47"/>
      <c r="AH64" s="47"/>
      <c r="AI64" s="47" t="s">
        <v>18</v>
      </c>
      <c r="AJ64" s="47"/>
      <c r="AK64" s="47"/>
      <c r="AL64" s="47"/>
      <c r="AM64" s="47"/>
      <c r="AN64" s="47" t="s">
        <v>33</v>
      </c>
      <c r="AO64" s="47"/>
      <c r="AP64" s="47"/>
      <c r="AQ64" s="47"/>
      <c r="AR64" s="47"/>
      <c r="AS64" s="47" t="s">
        <v>13</v>
      </c>
      <c r="AT64" s="47"/>
      <c r="AU64" s="47"/>
      <c r="AV64" s="47"/>
      <c r="AW64" s="47"/>
      <c r="AX64" s="47" t="s">
        <v>18</v>
      </c>
      <c r="AY64" s="47"/>
      <c r="AZ64" s="47"/>
      <c r="BA64" s="47"/>
      <c r="BB64" s="47"/>
      <c r="BC64" s="47" t="s">
        <v>35</v>
      </c>
      <c r="BD64" s="47"/>
      <c r="BE64" s="47"/>
      <c r="BF64" s="47"/>
      <c r="BG64" s="47"/>
      <c r="BH64" s="47" t="s">
        <v>35</v>
      </c>
      <c r="BI64" s="47"/>
      <c r="BJ64" s="47"/>
      <c r="BK64" s="47"/>
      <c r="BL64" s="47"/>
      <c r="BM64" s="56" t="s">
        <v>18</v>
      </c>
      <c r="BN64" s="56"/>
      <c r="BO64" s="56"/>
      <c r="BP64" s="56"/>
      <c r="BQ64" s="56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93" customFormat="1" ht="15.75" x14ac:dyDescent="0.2">
      <c r="A65" s="89">
        <v>0</v>
      </c>
      <c r="B65" s="89"/>
      <c r="C65" s="99" t="s">
        <v>79</v>
      </c>
      <c r="D65" s="99"/>
      <c r="E65" s="99"/>
      <c r="F65" s="99"/>
      <c r="G65" s="99"/>
      <c r="H65" s="99"/>
      <c r="I65" s="99"/>
      <c r="J65" s="99" t="s">
        <v>80</v>
      </c>
      <c r="K65" s="99"/>
      <c r="L65" s="99"/>
      <c r="M65" s="99"/>
      <c r="N65" s="99"/>
      <c r="O65" s="99" t="s">
        <v>80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  <c r="CA65" s="93" t="s">
        <v>26</v>
      </c>
    </row>
    <row r="66" spans="1:80" ht="38.25" customHeight="1" x14ac:dyDescent="0.2">
      <c r="A66" s="42">
        <v>0</v>
      </c>
      <c r="B66" s="42"/>
      <c r="C66" s="104" t="s">
        <v>81</v>
      </c>
      <c r="D66" s="87"/>
      <c r="E66" s="87"/>
      <c r="F66" s="87"/>
      <c r="G66" s="87"/>
      <c r="H66" s="87"/>
      <c r="I66" s="88"/>
      <c r="J66" s="65" t="s">
        <v>82</v>
      </c>
      <c r="K66" s="65"/>
      <c r="L66" s="65"/>
      <c r="M66" s="65"/>
      <c r="N66" s="65"/>
      <c r="O66" s="65" t="s">
        <v>83</v>
      </c>
      <c r="P66" s="65"/>
      <c r="Q66" s="65"/>
      <c r="R66" s="65"/>
      <c r="S66" s="65"/>
      <c r="T66" s="65"/>
      <c r="U66" s="65"/>
      <c r="V66" s="65"/>
      <c r="W66" s="65"/>
      <c r="X66" s="65"/>
      <c r="Y66" s="105">
        <v>175000</v>
      </c>
      <c r="Z66" s="105"/>
      <c r="AA66" s="105"/>
      <c r="AB66" s="105"/>
      <c r="AC66" s="105"/>
      <c r="AD66" s="105">
        <v>0</v>
      </c>
      <c r="AE66" s="105"/>
      <c r="AF66" s="105"/>
      <c r="AG66" s="105"/>
      <c r="AH66" s="105"/>
      <c r="AI66" s="105">
        <v>175000</v>
      </c>
      <c r="AJ66" s="105"/>
      <c r="AK66" s="105"/>
      <c r="AL66" s="105"/>
      <c r="AM66" s="105"/>
      <c r="AN66" s="105">
        <v>153794</v>
      </c>
      <c r="AO66" s="105"/>
      <c r="AP66" s="105"/>
      <c r="AQ66" s="105"/>
      <c r="AR66" s="105"/>
      <c r="AS66" s="105">
        <v>0</v>
      </c>
      <c r="AT66" s="105"/>
      <c r="AU66" s="105"/>
      <c r="AV66" s="105"/>
      <c r="AW66" s="105"/>
      <c r="AX66" s="106">
        <v>153794</v>
      </c>
      <c r="AY66" s="106"/>
      <c r="AZ66" s="106"/>
      <c r="BA66" s="106"/>
      <c r="BB66" s="106"/>
      <c r="BC66" s="106">
        <f>AN66-Y66</f>
        <v>-21206</v>
      </c>
      <c r="BD66" s="106"/>
      <c r="BE66" s="106"/>
      <c r="BF66" s="106"/>
      <c r="BG66" s="106"/>
      <c r="BH66" s="106">
        <f>AS66-AD66</f>
        <v>0</v>
      </c>
      <c r="BI66" s="106"/>
      <c r="BJ66" s="106"/>
      <c r="BK66" s="106"/>
      <c r="BL66" s="106"/>
      <c r="BM66" s="106">
        <v>-21206</v>
      </c>
      <c r="BN66" s="106"/>
      <c r="BO66" s="106"/>
      <c r="BP66" s="106"/>
      <c r="BQ66" s="10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42"/>
      <c r="B67" s="42"/>
      <c r="C67" s="107" t="s">
        <v>85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10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84</v>
      </c>
    </row>
    <row r="68" spans="1:80" ht="38.25" customHeight="1" x14ac:dyDescent="0.2">
      <c r="A68" s="42">
        <v>0</v>
      </c>
      <c r="B68" s="42"/>
      <c r="C68" s="107" t="s">
        <v>86</v>
      </c>
      <c r="D68" s="87"/>
      <c r="E68" s="87"/>
      <c r="F68" s="87"/>
      <c r="G68" s="87"/>
      <c r="H68" s="87"/>
      <c r="I68" s="88"/>
      <c r="J68" s="65" t="s">
        <v>82</v>
      </c>
      <c r="K68" s="65"/>
      <c r="L68" s="65"/>
      <c r="M68" s="65"/>
      <c r="N68" s="65"/>
      <c r="O68" s="65" t="s">
        <v>83</v>
      </c>
      <c r="P68" s="65"/>
      <c r="Q68" s="65"/>
      <c r="R68" s="65"/>
      <c r="S68" s="65"/>
      <c r="T68" s="65"/>
      <c r="U68" s="65"/>
      <c r="V68" s="65"/>
      <c r="W68" s="65"/>
      <c r="X68" s="65"/>
      <c r="Y68" s="105">
        <v>0</v>
      </c>
      <c r="Z68" s="105"/>
      <c r="AA68" s="105"/>
      <c r="AB68" s="105"/>
      <c r="AC68" s="105"/>
      <c r="AD68" s="105">
        <v>0</v>
      </c>
      <c r="AE68" s="105"/>
      <c r="AF68" s="105"/>
      <c r="AG68" s="105"/>
      <c r="AH68" s="105"/>
      <c r="AI68" s="105">
        <v>0</v>
      </c>
      <c r="AJ68" s="105"/>
      <c r="AK68" s="105"/>
      <c r="AL68" s="105"/>
      <c r="AM68" s="105"/>
      <c r="AN68" s="105">
        <v>0</v>
      </c>
      <c r="AO68" s="105"/>
      <c r="AP68" s="105"/>
      <c r="AQ68" s="105"/>
      <c r="AR68" s="105"/>
      <c r="AS68" s="105">
        <v>0</v>
      </c>
      <c r="AT68" s="105"/>
      <c r="AU68" s="105"/>
      <c r="AV68" s="105"/>
      <c r="AW68" s="105"/>
      <c r="AX68" s="106">
        <v>0</v>
      </c>
      <c r="AY68" s="106"/>
      <c r="AZ68" s="106"/>
      <c r="BA68" s="106"/>
      <c r="BB68" s="106"/>
      <c r="BC68" s="106">
        <f>AN68-Y68</f>
        <v>0</v>
      </c>
      <c r="BD68" s="106"/>
      <c r="BE68" s="106"/>
      <c r="BF68" s="106"/>
      <c r="BG68" s="106"/>
      <c r="BH68" s="106">
        <f>AS68-AD68</f>
        <v>0</v>
      </c>
      <c r="BI68" s="106"/>
      <c r="BJ68" s="106"/>
      <c r="BK68" s="106"/>
      <c r="BL68" s="106"/>
      <c r="BM68" s="106">
        <v>0</v>
      </c>
      <c r="BN68" s="106"/>
      <c r="BO68" s="106"/>
      <c r="BP68" s="106"/>
      <c r="BQ68" s="10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51" customHeight="1" x14ac:dyDescent="0.2">
      <c r="A69" s="42">
        <v>0</v>
      </c>
      <c r="B69" s="42"/>
      <c r="C69" s="107" t="s">
        <v>87</v>
      </c>
      <c r="D69" s="87"/>
      <c r="E69" s="87"/>
      <c r="F69" s="87"/>
      <c r="G69" s="87"/>
      <c r="H69" s="87"/>
      <c r="I69" s="88"/>
      <c r="J69" s="65" t="s">
        <v>82</v>
      </c>
      <c r="K69" s="65"/>
      <c r="L69" s="65"/>
      <c r="M69" s="65"/>
      <c r="N69" s="65"/>
      <c r="O69" s="65" t="s">
        <v>83</v>
      </c>
      <c r="P69" s="65"/>
      <c r="Q69" s="65"/>
      <c r="R69" s="65"/>
      <c r="S69" s="65"/>
      <c r="T69" s="65"/>
      <c r="U69" s="65"/>
      <c r="V69" s="65"/>
      <c r="W69" s="65"/>
      <c r="X69" s="65"/>
      <c r="Y69" s="105">
        <v>570000</v>
      </c>
      <c r="Z69" s="105"/>
      <c r="AA69" s="105"/>
      <c r="AB69" s="105"/>
      <c r="AC69" s="105"/>
      <c r="AD69" s="105">
        <v>0</v>
      </c>
      <c r="AE69" s="105"/>
      <c r="AF69" s="105"/>
      <c r="AG69" s="105"/>
      <c r="AH69" s="105"/>
      <c r="AI69" s="105">
        <v>570000</v>
      </c>
      <c r="AJ69" s="105"/>
      <c r="AK69" s="105"/>
      <c r="AL69" s="105"/>
      <c r="AM69" s="105"/>
      <c r="AN69" s="105">
        <v>468058</v>
      </c>
      <c r="AO69" s="105"/>
      <c r="AP69" s="105"/>
      <c r="AQ69" s="105"/>
      <c r="AR69" s="105"/>
      <c r="AS69" s="105">
        <v>0</v>
      </c>
      <c r="AT69" s="105"/>
      <c r="AU69" s="105"/>
      <c r="AV69" s="105"/>
      <c r="AW69" s="105"/>
      <c r="AX69" s="106">
        <v>468058</v>
      </c>
      <c r="AY69" s="106"/>
      <c r="AZ69" s="106"/>
      <c r="BA69" s="106"/>
      <c r="BB69" s="106"/>
      <c r="BC69" s="106">
        <f>AN69-Y69</f>
        <v>-101942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-101942</v>
      </c>
      <c r="BN69" s="106"/>
      <c r="BO69" s="106"/>
      <c r="BP69" s="106"/>
      <c r="BQ69" s="10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107" t="s">
        <v>89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10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88</v>
      </c>
    </row>
    <row r="71" spans="1:80" s="93" customFormat="1" ht="15.75" x14ac:dyDescent="0.2">
      <c r="A71" s="89">
        <v>0</v>
      </c>
      <c r="B71" s="89"/>
      <c r="C71" s="108" t="s">
        <v>90</v>
      </c>
      <c r="D71" s="91"/>
      <c r="E71" s="91"/>
      <c r="F71" s="91"/>
      <c r="G71" s="91"/>
      <c r="H71" s="91"/>
      <c r="I71" s="92"/>
      <c r="J71" s="99" t="s">
        <v>80</v>
      </c>
      <c r="K71" s="99"/>
      <c r="L71" s="99"/>
      <c r="M71" s="99"/>
      <c r="N71" s="99"/>
      <c r="O71" s="99" t="s">
        <v>80</v>
      </c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2"/>
      <c r="BS71" s="102"/>
      <c r="BT71" s="102"/>
      <c r="BU71" s="102"/>
      <c r="BV71" s="102"/>
      <c r="BW71" s="102"/>
      <c r="BX71" s="102"/>
      <c r="BY71" s="102"/>
      <c r="BZ71" s="103"/>
    </row>
    <row r="72" spans="1:80" ht="51" customHeight="1" x14ac:dyDescent="0.2">
      <c r="A72" s="42">
        <v>0</v>
      </c>
      <c r="B72" s="42"/>
      <c r="C72" s="107" t="s">
        <v>91</v>
      </c>
      <c r="D72" s="87"/>
      <c r="E72" s="87"/>
      <c r="F72" s="87"/>
      <c r="G72" s="87"/>
      <c r="H72" s="87"/>
      <c r="I72" s="88"/>
      <c r="J72" s="65" t="s">
        <v>92</v>
      </c>
      <c r="K72" s="65"/>
      <c r="L72" s="65"/>
      <c r="M72" s="65"/>
      <c r="N72" s="65"/>
      <c r="O72" s="65" t="s">
        <v>93</v>
      </c>
      <c r="P72" s="65"/>
      <c r="Q72" s="65"/>
      <c r="R72" s="65"/>
      <c r="S72" s="65"/>
      <c r="T72" s="65"/>
      <c r="U72" s="65"/>
      <c r="V72" s="65"/>
      <c r="W72" s="65"/>
      <c r="X72" s="65"/>
      <c r="Y72" s="105">
        <v>4520</v>
      </c>
      <c r="Z72" s="105"/>
      <c r="AA72" s="105"/>
      <c r="AB72" s="105"/>
      <c r="AC72" s="105"/>
      <c r="AD72" s="105">
        <v>0</v>
      </c>
      <c r="AE72" s="105"/>
      <c r="AF72" s="105"/>
      <c r="AG72" s="105"/>
      <c r="AH72" s="105"/>
      <c r="AI72" s="105">
        <v>4520</v>
      </c>
      <c r="AJ72" s="105"/>
      <c r="AK72" s="105"/>
      <c r="AL72" s="105"/>
      <c r="AM72" s="105"/>
      <c r="AN72" s="105">
        <v>5930</v>
      </c>
      <c r="AO72" s="105"/>
      <c r="AP72" s="105"/>
      <c r="AQ72" s="105"/>
      <c r="AR72" s="105"/>
      <c r="AS72" s="105">
        <v>0</v>
      </c>
      <c r="AT72" s="105"/>
      <c r="AU72" s="105"/>
      <c r="AV72" s="105"/>
      <c r="AW72" s="105"/>
      <c r="AX72" s="106">
        <v>5930</v>
      </c>
      <c r="AY72" s="106"/>
      <c r="AZ72" s="106"/>
      <c r="BA72" s="106"/>
      <c r="BB72" s="106"/>
      <c r="BC72" s="106">
        <f>AN72-Y72</f>
        <v>1410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1410</v>
      </c>
      <c r="BN72" s="106"/>
      <c r="BO72" s="106"/>
      <c r="BP72" s="106"/>
      <c r="BQ72" s="10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 x14ac:dyDescent="0.2">
      <c r="A73" s="42">
        <v>0</v>
      </c>
      <c r="B73" s="42"/>
      <c r="C73" s="107" t="s">
        <v>94</v>
      </c>
      <c r="D73" s="87"/>
      <c r="E73" s="87"/>
      <c r="F73" s="87"/>
      <c r="G73" s="87"/>
      <c r="H73" s="87"/>
      <c r="I73" s="88"/>
      <c r="J73" s="65" t="s">
        <v>95</v>
      </c>
      <c r="K73" s="65"/>
      <c r="L73" s="65"/>
      <c r="M73" s="65"/>
      <c r="N73" s="65"/>
      <c r="O73" s="65" t="s">
        <v>96</v>
      </c>
      <c r="P73" s="65"/>
      <c r="Q73" s="65"/>
      <c r="R73" s="65"/>
      <c r="S73" s="65"/>
      <c r="T73" s="65"/>
      <c r="U73" s="65"/>
      <c r="V73" s="65"/>
      <c r="W73" s="65"/>
      <c r="X73" s="65"/>
      <c r="Y73" s="105">
        <v>0</v>
      </c>
      <c r="Z73" s="105"/>
      <c r="AA73" s="105"/>
      <c r="AB73" s="105"/>
      <c r="AC73" s="105"/>
      <c r="AD73" s="105">
        <v>0</v>
      </c>
      <c r="AE73" s="105"/>
      <c r="AF73" s="105"/>
      <c r="AG73" s="105"/>
      <c r="AH73" s="105"/>
      <c r="AI73" s="105">
        <v>0</v>
      </c>
      <c r="AJ73" s="105"/>
      <c r="AK73" s="105"/>
      <c r="AL73" s="105"/>
      <c r="AM73" s="105"/>
      <c r="AN73" s="105">
        <v>0</v>
      </c>
      <c r="AO73" s="105"/>
      <c r="AP73" s="105"/>
      <c r="AQ73" s="105"/>
      <c r="AR73" s="105"/>
      <c r="AS73" s="105">
        <v>0</v>
      </c>
      <c r="AT73" s="105"/>
      <c r="AU73" s="105"/>
      <c r="AV73" s="105"/>
      <c r="AW73" s="105"/>
      <c r="AX73" s="106">
        <v>0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0</v>
      </c>
      <c r="BN73" s="106"/>
      <c r="BO73" s="106"/>
      <c r="BP73" s="106"/>
      <c r="BQ73" s="10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>
        <v>0</v>
      </c>
      <c r="B74" s="42"/>
      <c r="C74" s="107" t="s">
        <v>97</v>
      </c>
      <c r="D74" s="87"/>
      <c r="E74" s="87"/>
      <c r="F74" s="87"/>
      <c r="G74" s="87"/>
      <c r="H74" s="87"/>
      <c r="I74" s="88"/>
      <c r="J74" s="65" t="s">
        <v>98</v>
      </c>
      <c r="K74" s="65"/>
      <c r="L74" s="65"/>
      <c r="M74" s="65"/>
      <c r="N74" s="65"/>
      <c r="O74" s="65" t="s">
        <v>96</v>
      </c>
      <c r="P74" s="65"/>
      <c r="Q74" s="65"/>
      <c r="R74" s="65"/>
      <c r="S74" s="65"/>
      <c r="T74" s="65"/>
      <c r="U74" s="65"/>
      <c r="V74" s="65"/>
      <c r="W74" s="65"/>
      <c r="X74" s="65"/>
      <c r="Y74" s="105">
        <v>5</v>
      </c>
      <c r="Z74" s="105"/>
      <c r="AA74" s="105"/>
      <c r="AB74" s="105"/>
      <c r="AC74" s="105"/>
      <c r="AD74" s="105">
        <v>0</v>
      </c>
      <c r="AE74" s="105"/>
      <c r="AF74" s="105"/>
      <c r="AG74" s="105"/>
      <c r="AH74" s="105"/>
      <c r="AI74" s="105">
        <v>5</v>
      </c>
      <c r="AJ74" s="105"/>
      <c r="AK74" s="105"/>
      <c r="AL74" s="105"/>
      <c r="AM74" s="105"/>
      <c r="AN74" s="105">
        <v>3</v>
      </c>
      <c r="AO74" s="105"/>
      <c r="AP74" s="105"/>
      <c r="AQ74" s="105"/>
      <c r="AR74" s="105"/>
      <c r="AS74" s="105">
        <v>0</v>
      </c>
      <c r="AT74" s="105"/>
      <c r="AU74" s="105"/>
      <c r="AV74" s="105"/>
      <c r="AW74" s="105"/>
      <c r="AX74" s="106">
        <v>3</v>
      </c>
      <c r="AY74" s="106"/>
      <c r="AZ74" s="106"/>
      <c r="BA74" s="106"/>
      <c r="BB74" s="106"/>
      <c r="BC74" s="106">
        <f>AN74-Y74</f>
        <v>-2</v>
      </c>
      <c r="BD74" s="106"/>
      <c r="BE74" s="106"/>
      <c r="BF74" s="106"/>
      <c r="BG74" s="106"/>
      <c r="BH74" s="106">
        <f>AS74-AD74</f>
        <v>0</v>
      </c>
      <c r="BI74" s="106"/>
      <c r="BJ74" s="106"/>
      <c r="BK74" s="106"/>
      <c r="BL74" s="106"/>
      <c r="BM74" s="106">
        <v>-2</v>
      </c>
      <c r="BN74" s="106"/>
      <c r="BO74" s="106"/>
      <c r="BP74" s="106"/>
      <c r="BQ74" s="10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93" customFormat="1" ht="15.75" x14ac:dyDescent="0.2">
      <c r="A75" s="89">
        <v>0</v>
      </c>
      <c r="B75" s="89"/>
      <c r="C75" s="108" t="s">
        <v>99</v>
      </c>
      <c r="D75" s="91"/>
      <c r="E75" s="91"/>
      <c r="F75" s="91"/>
      <c r="G75" s="91"/>
      <c r="H75" s="91"/>
      <c r="I75" s="92"/>
      <c r="J75" s="99" t="s">
        <v>80</v>
      </c>
      <c r="K75" s="99"/>
      <c r="L75" s="99"/>
      <c r="M75" s="99"/>
      <c r="N75" s="99"/>
      <c r="O75" s="99" t="s">
        <v>80</v>
      </c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2"/>
      <c r="BS75" s="102"/>
      <c r="BT75" s="102"/>
      <c r="BU75" s="102"/>
      <c r="BV75" s="102"/>
      <c r="BW75" s="102"/>
      <c r="BX75" s="102"/>
      <c r="BY75" s="102"/>
      <c r="BZ75" s="103"/>
    </row>
    <row r="76" spans="1:80" ht="51" customHeight="1" x14ac:dyDescent="0.2">
      <c r="A76" s="42">
        <v>0</v>
      </c>
      <c r="B76" s="42"/>
      <c r="C76" s="107" t="s">
        <v>100</v>
      </c>
      <c r="D76" s="87"/>
      <c r="E76" s="87"/>
      <c r="F76" s="87"/>
      <c r="G76" s="87"/>
      <c r="H76" s="87"/>
      <c r="I76" s="88"/>
      <c r="J76" s="65" t="s">
        <v>101</v>
      </c>
      <c r="K76" s="65"/>
      <c r="L76" s="65"/>
      <c r="M76" s="65"/>
      <c r="N76" s="65"/>
      <c r="O76" s="65" t="s">
        <v>102</v>
      </c>
      <c r="P76" s="65"/>
      <c r="Q76" s="65"/>
      <c r="R76" s="65"/>
      <c r="S76" s="65"/>
      <c r="T76" s="65"/>
      <c r="U76" s="65"/>
      <c r="V76" s="65"/>
      <c r="W76" s="65"/>
      <c r="X76" s="65"/>
      <c r="Y76" s="105">
        <v>38.72</v>
      </c>
      <c r="Z76" s="105"/>
      <c r="AA76" s="105"/>
      <c r="AB76" s="105"/>
      <c r="AC76" s="105"/>
      <c r="AD76" s="105">
        <v>0</v>
      </c>
      <c r="AE76" s="105"/>
      <c r="AF76" s="105"/>
      <c r="AG76" s="105"/>
      <c r="AH76" s="105"/>
      <c r="AI76" s="105">
        <v>38.72</v>
      </c>
      <c r="AJ76" s="105"/>
      <c r="AK76" s="105"/>
      <c r="AL76" s="105"/>
      <c r="AM76" s="105"/>
      <c r="AN76" s="105">
        <v>25.93</v>
      </c>
      <c r="AO76" s="105"/>
      <c r="AP76" s="105"/>
      <c r="AQ76" s="105"/>
      <c r="AR76" s="105"/>
      <c r="AS76" s="105">
        <v>0</v>
      </c>
      <c r="AT76" s="105"/>
      <c r="AU76" s="105"/>
      <c r="AV76" s="105"/>
      <c r="AW76" s="105"/>
      <c r="AX76" s="106">
        <v>25.93</v>
      </c>
      <c r="AY76" s="106"/>
      <c r="AZ76" s="106"/>
      <c r="BA76" s="106"/>
      <c r="BB76" s="106"/>
      <c r="BC76" s="106">
        <f>AN76-Y76</f>
        <v>-12.79</v>
      </c>
      <c r="BD76" s="106"/>
      <c r="BE76" s="106"/>
      <c r="BF76" s="106"/>
      <c r="BG76" s="106"/>
      <c r="BH76" s="106">
        <f>AS76-AD76</f>
        <v>0</v>
      </c>
      <c r="BI76" s="106"/>
      <c r="BJ76" s="106"/>
      <c r="BK76" s="106"/>
      <c r="BL76" s="106"/>
      <c r="BM76" s="106">
        <v>-12.79</v>
      </c>
      <c r="BN76" s="106"/>
      <c r="BO76" s="106"/>
      <c r="BP76" s="106"/>
      <c r="BQ76" s="10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 x14ac:dyDescent="0.2">
      <c r="A77" s="42"/>
      <c r="B77" s="42"/>
      <c r="C77" s="107" t="s">
        <v>104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10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103</v>
      </c>
    </row>
    <row r="78" spans="1:80" ht="38.25" customHeight="1" x14ac:dyDescent="0.2">
      <c r="A78" s="42">
        <v>0</v>
      </c>
      <c r="B78" s="42"/>
      <c r="C78" s="107" t="s">
        <v>105</v>
      </c>
      <c r="D78" s="87"/>
      <c r="E78" s="87"/>
      <c r="F78" s="87"/>
      <c r="G78" s="87"/>
      <c r="H78" s="87"/>
      <c r="I78" s="88"/>
      <c r="J78" s="65" t="s">
        <v>101</v>
      </c>
      <c r="K78" s="65"/>
      <c r="L78" s="65"/>
      <c r="M78" s="65"/>
      <c r="N78" s="65"/>
      <c r="O78" s="65" t="s">
        <v>102</v>
      </c>
      <c r="P78" s="65"/>
      <c r="Q78" s="65"/>
      <c r="R78" s="65"/>
      <c r="S78" s="65"/>
      <c r="T78" s="65"/>
      <c r="U78" s="65"/>
      <c r="V78" s="65"/>
      <c r="W78" s="65"/>
      <c r="X78" s="65"/>
      <c r="Y78" s="105">
        <v>0</v>
      </c>
      <c r="Z78" s="105"/>
      <c r="AA78" s="105"/>
      <c r="AB78" s="105"/>
      <c r="AC78" s="105"/>
      <c r="AD78" s="105">
        <v>0</v>
      </c>
      <c r="AE78" s="105"/>
      <c r="AF78" s="105"/>
      <c r="AG78" s="105"/>
      <c r="AH78" s="105"/>
      <c r="AI78" s="105">
        <v>0</v>
      </c>
      <c r="AJ78" s="105"/>
      <c r="AK78" s="105"/>
      <c r="AL78" s="105"/>
      <c r="AM78" s="105"/>
      <c r="AN78" s="105">
        <v>0</v>
      </c>
      <c r="AO78" s="105"/>
      <c r="AP78" s="105"/>
      <c r="AQ78" s="105"/>
      <c r="AR78" s="105"/>
      <c r="AS78" s="105">
        <v>0</v>
      </c>
      <c r="AT78" s="105"/>
      <c r="AU78" s="105"/>
      <c r="AV78" s="105"/>
      <c r="AW78" s="105"/>
      <c r="AX78" s="106">
        <v>0</v>
      </c>
      <c r="AY78" s="106"/>
      <c r="AZ78" s="106"/>
      <c r="BA78" s="106"/>
      <c r="BB78" s="106"/>
      <c r="BC78" s="106">
        <f>AN78-Y78</f>
        <v>0</v>
      </c>
      <c r="BD78" s="106"/>
      <c r="BE78" s="106"/>
      <c r="BF78" s="106"/>
      <c r="BG78" s="106"/>
      <c r="BH78" s="106">
        <f>AS78-AD78</f>
        <v>0</v>
      </c>
      <c r="BI78" s="106"/>
      <c r="BJ78" s="106"/>
      <c r="BK78" s="106"/>
      <c r="BL78" s="106"/>
      <c r="BM78" s="106">
        <v>0</v>
      </c>
      <c r="BN78" s="106"/>
      <c r="BO78" s="106"/>
      <c r="BP78" s="106"/>
      <c r="BQ78" s="10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 x14ac:dyDescent="0.2">
      <c r="A79" s="42">
        <v>0</v>
      </c>
      <c r="B79" s="42"/>
      <c r="C79" s="107" t="s">
        <v>106</v>
      </c>
      <c r="D79" s="87"/>
      <c r="E79" s="87"/>
      <c r="F79" s="87"/>
      <c r="G79" s="87"/>
      <c r="H79" s="87"/>
      <c r="I79" s="88"/>
      <c r="J79" s="65" t="s">
        <v>107</v>
      </c>
      <c r="K79" s="65"/>
      <c r="L79" s="65"/>
      <c r="M79" s="65"/>
      <c r="N79" s="65"/>
      <c r="O79" s="65" t="s">
        <v>102</v>
      </c>
      <c r="P79" s="65"/>
      <c r="Q79" s="65"/>
      <c r="R79" s="65"/>
      <c r="S79" s="65"/>
      <c r="T79" s="65"/>
      <c r="U79" s="65"/>
      <c r="V79" s="65"/>
      <c r="W79" s="65"/>
      <c r="X79" s="65"/>
      <c r="Y79" s="105">
        <v>114000</v>
      </c>
      <c r="Z79" s="105"/>
      <c r="AA79" s="105"/>
      <c r="AB79" s="105"/>
      <c r="AC79" s="105"/>
      <c r="AD79" s="105">
        <v>0</v>
      </c>
      <c r="AE79" s="105"/>
      <c r="AF79" s="105"/>
      <c r="AG79" s="105"/>
      <c r="AH79" s="105"/>
      <c r="AI79" s="105">
        <v>114000</v>
      </c>
      <c r="AJ79" s="105"/>
      <c r="AK79" s="105"/>
      <c r="AL79" s="105"/>
      <c r="AM79" s="105"/>
      <c r="AN79" s="105">
        <v>156019.35</v>
      </c>
      <c r="AO79" s="105"/>
      <c r="AP79" s="105"/>
      <c r="AQ79" s="105"/>
      <c r="AR79" s="105"/>
      <c r="AS79" s="105">
        <v>0</v>
      </c>
      <c r="AT79" s="105"/>
      <c r="AU79" s="105"/>
      <c r="AV79" s="105"/>
      <c r="AW79" s="105"/>
      <c r="AX79" s="106">
        <v>156019.35</v>
      </c>
      <c r="AY79" s="106"/>
      <c r="AZ79" s="106"/>
      <c r="BA79" s="106"/>
      <c r="BB79" s="106"/>
      <c r="BC79" s="106">
        <f>AN79-Y79</f>
        <v>42019.350000000006</v>
      </c>
      <c r="BD79" s="106"/>
      <c r="BE79" s="106"/>
      <c r="BF79" s="106"/>
      <c r="BG79" s="106"/>
      <c r="BH79" s="106">
        <f>AS79-AD79</f>
        <v>0</v>
      </c>
      <c r="BI79" s="106"/>
      <c r="BJ79" s="106"/>
      <c r="BK79" s="106"/>
      <c r="BL79" s="106"/>
      <c r="BM79" s="106">
        <v>42019.350000000006</v>
      </c>
      <c r="BN79" s="106"/>
      <c r="BO79" s="106"/>
      <c r="BP79" s="106"/>
      <c r="BQ79" s="10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93" customFormat="1" ht="15.75" x14ac:dyDescent="0.2">
      <c r="A80" s="89">
        <v>0</v>
      </c>
      <c r="B80" s="89"/>
      <c r="C80" s="108" t="s">
        <v>108</v>
      </c>
      <c r="D80" s="91"/>
      <c r="E80" s="91"/>
      <c r="F80" s="91"/>
      <c r="G80" s="91"/>
      <c r="H80" s="91"/>
      <c r="I80" s="92"/>
      <c r="J80" s="99" t="s">
        <v>80</v>
      </c>
      <c r="K80" s="99"/>
      <c r="L80" s="99"/>
      <c r="M80" s="99"/>
      <c r="N80" s="99"/>
      <c r="O80" s="99" t="s">
        <v>80</v>
      </c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2"/>
      <c r="BS80" s="102"/>
      <c r="BT80" s="102"/>
      <c r="BU80" s="102"/>
      <c r="BV80" s="102"/>
      <c r="BW80" s="102"/>
      <c r="BX80" s="102"/>
      <c r="BY80" s="102"/>
      <c r="BZ80" s="103"/>
    </row>
    <row r="81" spans="1:80" ht="38.25" customHeight="1" x14ac:dyDescent="0.2">
      <c r="A81" s="42">
        <v>0</v>
      </c>
      <c r="B81" s="42"/>
      <c r="C81" s="107" t="s">
        <v>109</v>
      </c>
      <c r="D81" s="87"/>
      <c r="E81" s="87"/>
      <c r="F81" s="87"/>
      <c r="G81" s="87"/>
      <c r="H81" s="87"/>
      <c r="I81" s="88"/>
      <c r="J81" s="65" t="s">
        <v>110</v>
      </c>
      <c r="K81" s="65"/>
      <c r="L81" s="65"/>
      <c r="M81" s="65"/>
      <c r="N81" s="65"/>
      <c r="O81" s="65" t="s">
        <v>111</v>
      </c>
      <c r="P81" s="65"/>
      <c r="Q81" s="65"/>
      <c r="R81" s="65"/>
      <c r="S81" s="65"/>
      <c r="T81" s="65"/>
      <c r="U81" s="65"/>
      <c r="V81" s="65"/>
      <c r="W81" s="65"/>
      <c r="X81" s="65"/>
      <c r="Y81" s="105">
        <v>100</v>
      </c>
      <c r="Z81" s="105"/>
      <c r="AA81" s="105"/>
      <c r="AB81" s="105"/>
      <c r="AC81" s="105"/>
      <c r="AD81" s="105">
        <v>0</v>
      </c>
      <c r="AE81" s="105"/>
      <c r="AF81" s="105"/>
      <c r="AG81" s="105"/>
      <c r="AH81" s="105"/>
      <c r="AI81" s="105">
        <v>100</v>
      </c>
      <c r="AJ81" s="105"/>
      <c r="AK81" s="105"/>
      <c r="AL81" s="105"/>
      <c r="AM81" s="105"/>
      <c r="AN81" s="105">
        <v>88</v>
      </c>
      <c r="AO81" s="105"/>
      <c r="AP81" s="105"/>
      <c r="AQ81" s="105"/>
      <c r="AR81" s="105"/>
      <c r="AS81" s="105">
        <v>0</v>
      </c>
      <c r="AT81" s="105"/>
      <c r="AU81" s="105"/>
      <c r="AV81" s="105"/>
      <c r="AW81" s="105"/>
      <c r="AX81" s="106">
        <v>88</v>
      </c>
      <c r="AY81" s="106"/>
      <c r="AZ81" s="106"/>
      <c r="BA81" s="106"/>
      <c r="BB81" s="106"/>
      <c r="BC81" s="106">
        <f>AN81-Y81</f>
        <v>-12</v>
      </c>
      <c r="BD81" s="106"/>
      <c r="BE81" s="106"/>
      <c r="BF81" s="106"/>
      <c r="BG81" s="106"/>
      <c r="BH81" s="106">
        <f>AS81-AD81</f>
        <v>0</v>
      </c>
      <c r="BI81" s="106"/>
      <c r="BJ81" s="106"/>
      <c r="BK81" s="106"/>
      <c r="BL81" s="106"/>
      <c r="BM81" s="106">
        <v>-12</v>
      </c>
      <c r="BN81" s="106"/>
      <c r="BO81" s="106"/>
      <c r="BP81" s="106"/>
      <c r="BQ81" s="10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8.25" customHeight="1" x14ac:dyDescent="0.2">
      <c r="A82" s="42">
        <v>0</v>
      </c>
      <c r="B82" s="42"/>
      <c r="C82" s="107" t="s">
        <v>112</v>
      </c>
      <c r="D82" s="87"/>
      <c r="E82" s="87"/>
      <c r="F82" s="87"/>
      <c r="G82" s="87"/>
      <c r="H82" s="87"/>
      <c r="I82" s="88"/>
      <c r="J82" s="65" t="s">
        <v>110</v>
      </c>
      <c r="K82" s="65"/>
      <c r="L82" s="65"/>
      <c r="M82" s="65"/>
      <c r="N82" s="65"/>
      <c r="O82" s="65" t="s">
        <v>113</v>
      </c>
      <c r="P82" s="65"/>
      <c r="Q82" s="65"/>
      <c r="R82" s="65"/>
      <c r="S82" s="65"/>
      <c r="T82" s="65"/>
      <c r="U82" s="65"/>
      <c r="V82" s="65"/>
      <c r="W82" s="65"/>
      <c r="X82" s="65"/>
      <c r="Y82" s="105">
        <v>0</v>
      </c>
      <c r="Z82" s="105"/>
      <c r="AA82" s="105"/>
      <c r="AB82" s="105"/>
      <c r="AC82" s="105"/>
      <c r="AD82" s="105">
        <v>0</v>
      </c>
      <c r="AE82" s="105"/>
      <c r="AF82" s="105"/>
      <c r="AG82" s="105"/>
      <c r="AH82" s="105"/>
      <c r="AI82" s="105">
        <v>0</v>
      </c>
      <c r="AJ82" s="105"/>
      <c r="AK82" s="105"/>
      <c r="AL82" s="105"/>
      <c r="AM82" s="105"/>
      <c r="AN82" s="105">
        <v>0</v>
      </c>
      <c r="AO82" s="105"/>
      <c r="AP82" s="105"/>
      <c r="AQ82" s="105"/>
      <c r="AR82" s="105"/>
      <c r="AS82" s="105">
        <v>0</v>
      </c>
      <c r="AT82" s="105"/>
      <c r="AU82" s="105"/>
      <c r="AV82" s="105"/>
      <c r="AW82" s="105"/>
      <c r="AX82" s="106">
        <v>0</v>
      </c>
      <c r="AY82" s="106"/>
      <c r="AZ82" s="106"/>
      <c r="BA82" s="106"/>
      <c r="BB82" s="106"/>
      <c r="BC82" s="106">
        <f>AN82-Y82</f>
        <v>0</v>
      </c>
      <c r="BD82" s="106"/>
      <c r="BE82" s="106"/>
      <c r="BF82" s="106"/>
      <c r="BG82" s="106"/>
      <c r="BH82" s="106">
        <f>AS82-AD82</f>
        <v>0</v>
      </c>
      <c r="BI82" s="106"/>
      <c r="BJ82" s="106"/>
      <c r="BK82" s="106"/>
      <c r="BL82" s="106"/>
      <c r="BM82" s="106">
        <v>0</v>
      </c>
      <c r="BN82" s="106"/>
      <c r="BO82" s="106"/>
      <c r="BP82" s="106"/>
      <c r="BQ82" s="10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 x14ac:dyDescent="0.2">
      <c r="A83" s="42">
        <v>0</v>
      </c>
      <c r="B83" s="42"/>
      <c r="C83" s="107" t="s">
        <v>114</v>
      </c>
      <c r="D83" s="87"/>
      <c r="E83" s="87"/>
      <c r="F83" s="87"/>
      <c r="G83" s="87"/>
      <c r="H83" s="87"/>
      <c r="I83" s="88"/>
      <c r="J83" s="65" t="s">
        <v>110</v>
      </c>
      <c r="K83" s="65"/>
      <c r="L83" s="65"/>
      <c r="M83" s="65"/>
      <c r="N83" s="65"/>
      <c r="O83" s="65" t="s">
        <v>115</v>
      </c>
      <c r="P83" s="65"/>
      <c r="Q83" s="65"/>
      <c r="R83" s="65"/>
      <c r="S83" s="65"/>
      <c r="T83" s="65"/>
      <c r="U83" s="65"/>
      <c r="V83" s="65"/>
      <c r="W83" s="65"/>
      <c r="X83" s="65"/>
      <c r="Y83" s="105">
        <v>100</v>
      </c>
      <c r="Z83" s="105"/>
      <c r="AA83" s="105"/>
      <c r="AB83" s="105"/>
      <c r="AC83" s="105"/>
      <c r="AD83" s="105">
        <v>0</v>
      </c>
      <c r="AE83" s="105"/>
      <c r="AF83" s="105"/>
      <c r="AG83" s="105"/>
      <c r="AH83" s="105"/>
      <c r="AI83" s="105">
        <v>100</v>
      </c>
      <c r="AJ83" s="105"/>
      <c r="AK83" s="105"/>
      <c r="AL83" s="105"/>
      <c r="AM83" s="105"/>
      <c r="AN83" s="105">
        <v>82</v>
      </c>
      <c r="AO83" s="105"/>
      <c r="AP83" s="105"/>
      <c r="AQ83" s="105"/>
      <c r="AR83" s="105"/>
      <c r="AS83" s="105">
        <v>0</v>
      </c>
      <c r="AT83" s="105"/>
      <c r="AU83" s="105"/>
      <c r="AV83" s="105"/>
      <c r="AW83" s="105"/>
      <c r="AX83" s="106">
        <v>82</v>
      </c>
      <c r="AY83" s="106"/>
      <c r="AZ83" s="106"/>
      <c r="BA83" s="106"/>
      <c r="BB83" s="106"/>
      <c r="BC83" s="106">
        <f>AN83-Y83</f>
        <v>-18</v>
      </c>
      <c r="BD83" s="106"/>
      <c r="BE83" s="106"/>
      <c r="BF83" s="106"/>
      <c r="BG83" s="106"/>
      <c r="BH83" s="106">
        <f>AS83-AD83</f>
        <v>0</v>
      </c>
      <c r="BI83" s="106"/>
      <c r="BJ83" s="106"/>
      <c r="BK83" s="106"/>
      <c r="BL83" s="106"/>
      <c r="BM83" s="106">
        <v>-18</v>
      </c>
      <c r="BN83" s="106"/>
      <c r="BO83" s="106"/>
      <c r="BP83" s="106"/>
      <c r="BQ83" s="10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 x14ac:dyDescent="0.2">
      <c r="A84" s="42"/>
      <c r="B84" s="42"/>
      <c r="C84" s="107" t="s">
        <v>117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10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116</v>
      </c>
    </row>
    <row r="86" spans="1:80" ht="15.95" customHeight="1" x14ac:dyDescent="0.2">
      <c r="A86" s="37" t="s">
        <v>51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80" ht="15.95" customHeight="1" x14ac:dyDescent="0.2">
      <c r="A87" s="113" t="s">
        <v>119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</row>
    <row r="88" spans="1:80" ht="15.95" customHeight="1" x14ac:dyDescent="0.2">
      <c r="A88" s="17"/>
      <c r="B88" s="17"/>
      <c r="C88" s="17"/>
      <c r="D88" s="17"/>
      <c r="E88" s="1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2" customHeight="1" x14ac:dyDescent="0.2">
      <c r="A89" s="30" t="s">
        <v>65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15.95" customHeight="1" x14ac:dyDescent="0.25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42" customHeight="1" x14ac:dyDescent="0.2">
      <c r="A91" s="117" t="s">
        <v>122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3"/>
      <c r="AO91" s="3"/>
      <c r="AP91" s="118" t="s">
        <v>124</v>
      </c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</row>
    <row r="92" spans="1:80" x14ac:dyDescent="0.2">
      <c r="W92" s="73" t="s">
        <v>9</v>
      </c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4"/>
      <c r="AO92" s="4"/>
      <c r="AP92" s="73" t="s">
        <v>10</v>
      </c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</row>
    <row r="95" spans="1:80" ht="15.95" customHeight="1" x14ac:dyDescent="0.2">
      <c r="A95" s="117" t="s">
        <v>123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3"/>
      <c r="AO95" s="3"/>
      <c r="AP95" s="118" t="s">
        <v>125</v>
      </c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</row>
    <row r="96" spans="1:80" x14ac:dyDescent="0.2">
      <c r="W96" s="73" t="s">
        <v>9</v>
      </c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4"/>
      <c r="AO96" s="4"/>
      <c r="AP96" s="73" t="s">
        <v>10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</row>
  </sheetData>
  <mergeCells count="459">
    <mergeCell ref="C67:BQ67"/>
    <mergeCell ref="C70:BQ70"/>
    <mergeCell ref="C77:BQ77"/>
    <mergeCell ref="C84:BQ84"/>
    <mergeCell ref="AX83:BB83"/>
    <mergeCell ref="BC83:BG83"/>
    <mergeCell ref="BH83:BL83"/>
    <mergeCell ref="BM83:BQ83"/>
    <mergeCell ref="A84:B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C45:BQ45"/>
    <mergeCell ref="C47:BQ47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35:F35"/>
    <mergeCell ref="G35:BL35"/>
    <mergeCell ref="A86:BL86"/>
    <mergeCell ref="A87:BL87"/>
    <mergeCell ref="A34:F34"/>
    <mergeCell ref="G34:BL34"/>
    <mergeCell ref="A61:B62"/>
    <mergeCell ref="C61:I62"/>
    <mergeCell ref="J61:N62"/>
    <mergeCell ref="O61:X62"/>
    <mergeCell ref="J63:N63"/>
    <mergeCell ref="O63:X63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Q54:AV54"/>
    <mergeCell ref="AL54:AP54"/>
    <mergeCell ref="AG54:AK54"/>
    <mergeCell ref="AG53:AK53"/>
    <mergeCell ref="AA53:AF53"/>
    <mergeCell ref="AA41:AE41"/>
    <mergeCell ref="AF41:AJ41"/>
    <mergeCell ref="AU48:AY48"/>
    <mergeCell ref="A42:B42"/>
    <mergeCell ref="AZ42:BC42"/>
    <mergeCell ref="A55:P55"/>
    <mergeCell ref="AK41:AO41"/>
    <mergeCell ref="Q55:U55"/>
    <mergeCell ref="V55:Z55"/>
    <mergeCell ref="AA55:AF55"/>
    <mergeCell ref="Q54:U54"/>
    <mergeCell ref="AA54:AF54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92:BH92"/>
    <mergeCell ref="W92:AM92"/>
    <mergeCell ref="A91:V91"/>
    <mergeCell ref="W91:AM91"/>
    <mergeCell ref="AP91:BH91"/>
    <mergeCell ref="BN43:BQ43"/>
    <mergeCell ref="C63:I63"/>
    <mergeCell ref="A54:P54"/>
    <mergeCell ref="A52:P53"/>
    <mergeCell ref="A63:B63"/>
    <mergeCell ref="AW56:BA56"/>
    <mergeCell ref="BB56:BF56"/>
    <mergeCell ref="A59:BQ59"/>
    <mergeCell ref="AL56:AP56"/>
    <mergeCell ref="AG56:AK56"/>
    <mergeCell ref="AP96:BH96"/>
    <mergeCell ref="A95:V95"/>
    <mergeCell ref="W95:AM95"/>
    <mergeCell ref="AP95:BH95"/>
    <mergeCell ref="W96:AM96"/>
    <mergeCell ref="A65:B65"/>
    <mergeCell ref="A64:B64"/>
    <mergeCell ref="AK42:AO42"/>
    <mergeCell ref="AF42:AJ42"/>
    <mergeCell ref="A56:P56"/>
    <mergeCell ref="Q56:U56"/>
    <mergeCell ref="A50:BL50"/>
    <mergeCell ref="AQ56:AV56"/>
    <mergeCell ref="AG55:AK55"/>
    <mergeCell ref="AD65:AH65"/>
    <mergeCell ref="C65:I65"/>
    <mergeCell ref="J65:N65"/>
    <mergeCell ref="O65:X65"/>
    <mergeCell ref="Y65:AC65"/>
    <mergeCell ref="C64:I64"/>
    <mergeCell ref="J64:N64"/>
    <mergeCell ref="O64:X64"/>
    <mergeCell ref="Y64:AC64"/>
    <mergeCell ref="V56:Z56"/>
    <mergeCell ref="AA56:AF56"/>
    <mergeCell ref="AI62:AM62"/>
    <mergeCell ref="Y62:AC62"/>
    <mergeCell ref="AD64:AH64"/>
    <mergeCell ref="AI63:AM63"/>
    <mergeCell ref="Y61:AM61"/>
    <mergeCell ref="Y63:AC63"/>
    <mergeCell ref="AD63:AH63"/>
    <mergeCell ref="AA43:AE43"/>
    <mergeCell ref="Q53:U53"/>
    <mergeCell ref="AN63:AR63"/>
    <mergeCell ref="V53:Z53"/>
    <mergeCell ref="AI64:AM64"/>
    <mergeCell ref="AL55:AP55"/>
    <mergeCell ref="AN64:AR64"/>
    <mergeCell ref="AQ55:AV55"/>
    <mergeCell ref="V54:Z54"/>
    <mergeCell ref="AS64:AW64"/>
    <mergeCell ref="AP42:AT42"/>
    <mergeCell ref="C42:Z42"/>
    <mergeCell ref="BG53:BL53"/>
    <mergeCell ref="AW52:BL52"/>
    <mergeCell ref="AA42:AE42"/>
    <mergeCell ref="AK43:AO43"/>
    <mergeCell ref="AP43:AT43"/>
    <mergeCell ref="AG52:AV52"/>
    <mergeCell ref="Q52:AF52"/>
    <mergeCell ref="AQ53:AV53"/>
    <mergeCell ref="AI65:AM65"/>
    <mergeCell ref="AN65:AR65"/>
    <mergeCell ref="AS65:AW65"/>
    <mergeCell ref="AX65:BB65"/>
    <mergeCell ref="BG55:BL55"/>
    <mergeCell ref="AU41:AY41"/>
    <mergeCell ref="AU43:AY43"/>
    <mergeCell ref="AW54:BA54"/>
    <mergeCell ref="BB54:BF54"/>
    <mergeCell ref="BG54:BL54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AD62:AH62"/>
    <mergeCell ref="AX62:BB62"/>
    <mergeCell ref="AS62:AW62"/>
    <mergeCell ref="AN62:AR62"/>
    <mergeCell ref="AO2:BL6"/>
    <mergeCell ref="A7:BL7"/>
    <mergeCell ref="A8:BL8"/>
    <mergeCell ref="A9:BL9"/>
    <mergeCell ref="AW53:BA53"/>
    <mergeCell ref="A51:BL51"/>
    <mergeCell ref="AW55:BA55"/>
    <mergeCell ref="BB55:BF55"/>
    <mergeCell ref="BB53:BF53"/>
    <mergeCell ref="AL53:AP53"/>
    <mergeCell ref="BM62:BQ62"/>
    <mergeCell ref="BH62:BL62"/>
    <mergeCell ref="BC62:BG62"/>
    <mergeCell ref="BG56:BL56"/>
    <mergeCell ref="AN61:BB61"/>
    <mergeCell ref="BC61:BQ61"/>
    <mergeCell ref="AF43:AJ43"/>
    <mergeCell ref="AZ43:BC43"/>
    <mergeCell ref="BD43:BH43"/>
    <mergeCell ref="BI43:BM43"/>
    <mergeCell ref="AX64:BB64"/>
    <mergeCell ref="C39:Z40"/>
    <mergeCell ref="C41:Z41"/>
    <mergeCell ref="C43:Z43"/>
    <mergeCell ref="AX63:BB63"/>
    <mergeCell ref="AS63:AW63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5">
    <cfRule type="cellIs" dxfId="39" priority="41" stopIfTrue="1" operator="equal">
      <formula>$C64</formula>
    </cfRule>
  </conditionalFormatting>
  <conditionalFormatting sqref="A65:B65">
    <cfRule type="cellIs" dxfId="38" priority="42" stopIfTrue="1" operator="equal">
      <formula>0</formula>
    </cfRule>
  </conditionalFormatting>
  <conditionalFormatting sqref="C66">
    <cfRule type="cellIs" dxfId="37" priority="39" stopIfTrue="1" operator="equal">
      <formula>$C65</formula>
    </cfRule>
  </conditionalFormatting>
  <conditionalFormatting sqref="A66:B66">
    <cfRule type="cellIs" dxfId="36" priority="40" stopIfTrue="1" operator="equal">
      <formula>0</formula>
    </cfRule>
  </conditionalFormatting>
  <conditionalFormatting sqref="C67">
    <cfRule type="cellIs" dxfId="35" priority="37" stopIfTrue="1" operator="equal">
      <formula>$C66</formula>
    </cfRule>
  </conditionalFormatting>
  <conditionalFormatting sqref="A67:B67">
    <cfRule type="cellIs" dxfId="34" priority="38" stopIfTrue="1" operator="equal">
      <formula>0</formula>
    </cfRule>
  </conditionalFormatting>
  <conditionalFormatting sqref="C68">
    <cfRule type="cellIs" dxfId="33" priority="35" stopIfTrue="1" operator="equal">
      <formula>$C67</formula>
    </cfRule>
  </conditionalFormatting>
  <conditionalFormatting sqref="A68:B68">
    <cfRule type="cellIs" dxfId="32" priority="36" stopIfTrue="1" operator="equal">
      <formula>0</formula>
    </cfRule>
  </conditionalFormatting>
  <conditionalFormatting sqref="C69">
    <cfRule type="cellIs" dxfId="31" priority="33" stopIfTrue="1" operator="equal">
      <formula>$C68</formula>
    </cfRule>
  </conditionalFormatting>
  <conditionalFormatting sqref="A69:B69">
    <cfRule type="cellIs" dxfId="30" priority="34" stopIfTrue="1" operator="equal">
      <formula>0</formula>
    </cfRule>
  </conditionalFormatting>
  <conditionalFormatting sqref="C70">
    <cfRule type="cellIs" dxfId="29" priority="31" stopIfTrue="1" operator="equal">
      <formula>$C69</formula>
    </cfRule>
  </conditionalFormatting>
  <conditionalFormatting sqref="A70:B70">
    <cfRule type="cellIs" dxfId="28" priority="32" stopIfTrue="1" operator="equal">
      <formula>0</formula>
    </cfRule>
  </conditionalFormatting>
  <conditionalFormatting sqref="C71">
    <cfRule type="cellIs" dxfId="27" priority="29" stopIfTrue="1" operator="equal">
      <formula>$C70</formula>
    </cfRule>
  </conditionalFormatting>
  <conditionalFormatting sqref="A71:B71">
    <cfRule type="cellIs" dxfId="26" priority="30" stopIfTrue="1" operator="equal">
      <formula>0</formula>
    </cfRule>
  </conditionalFormatting>
  <conditionalFormatting sqref="C72">
    <cfRule type="cellIs" dxfId="25" priority="27" stopIfTrue="1" operator="equal">
      <formula>$C71</formula>
    </cfRule>
  </conditionalFormatting>
  <conditionalFormatting sqref="A72:B72">
    <cfRule type="cellIs" dxfId="24" priority="28" stopIfTrue="1" operator="equal">
      <formula>0</formula>
    </cfRule>
  </conditionalFormatting>
  <conditionalFormatting sqref="C73">
    <cfRule type="cellIs" dxfId="23" priority="25" stopIfTrue="1" operator="equal">
      <formula>$C72</formula>
    </cfRule>
  </conditionalFormatting>
  <conditionalFormatting sqref="A73:B73">
    <cfRule type="cellIs" dxfId="22" priority="26" stopIfTrue="1" operator="equal">
      <formula>0</formula>
    </cfRule>
  </conditionalFormatting>
  <conditionalFormatting sqref="C74">
    <cfRule type="cellIs" dxfId="21" priority="23" stopIfTrue="1" operator="equal">
      <formula>$C73</formula>
    </cfRule>
  </conditionalFormatting>
  <conditionalFormatting sqref="A74:B74">
    <cfRule type="cellIs" dxfId="20" priority="24" stopIfTrue="1" operator="equal">
      <formula>0</formula>
    </cfRule>
  </conditionalFormatting>
  <conditionalFormatting sqref="C75">
    <cfRule type="cellIs" dxfId="19" priority="21" stopIfTrue="1" operator="equal">
      <formula>$C74</formula>
    </cfRule>
  </conditionalFormatting>
  <conditionalFormatting sqref="A75:B75">
    <cfRule type="cellIs" dxfId="18" priority="22" stopIfTrue="1" operator="equal">
      <formula>0</formula>
    </cfRule>
  </conditionalFormatting>
  <conditionalFormatting sqref="C76">
    <cfRule type="cellIs" dxfId="17" priority="19" stopIfTrue="1" operator="equal">
      <formula>$C75</formula>
    </cfRule>
  </conditionalFormatting>
  <conditionalFormatting sqref="A76:B76">
    <cfRule type="cellIs" dxfId="16" priority="20" stopIfTrue="1" operator="equal">
      <formula>0</formula>
    </cfRule>
  </conditionalFormatting>
  <conditionalFormatting sqref="C77">
    <cfRule type="cellIs" dxfId="15" priority="17" stopIfTrue="1" operator="equal">
      <formula>$C76</formula>
    </cfRule>
  </conditionalFormatting>
  <conditionalFormatting sqref="A77:B77">
    <cfRule type="cellIs" dxfId="14" priority="18" stopIfTrue="1" operator="equal">
      <formula>0</formula>
    </cfRule>
  </conditionalFormatting>
  <conditionalFormatting sqref="C78">
    <cfRule type="cellIs" dxfId="13" priority="15" stopIfTrue="1" operator="equal">
      <formula>$C77</formula>
    </cfRule>
  </conditionalFormatting>
  <conditionalFormatting sqref="A78:B78">
    <cfRule type="cellIs" dxfId="12" priority="16" stopIfTrue="1" operator="equal">
      <formula>0</formula>
    </cfRule>
  </conditionalFormatting>
  <conditionalFormatting sqref="C79">
    <cfRule type="cellIs" dxfId="11" priority="13" stopIfTrue="1" operator="equal">
      <formula>$C78</formula>
    </cfRule>
  </conditionalFormatting>
  <conditionalFormatting sqref="A79:B79">
    <cfRule type="cellIs" dxfId="10" priority="14" stopIfTrue="1" operator="equal">
      <formula>0</formula>
    </cfRule>
  </conditionalFormatting>
  <conditionalFormatting sqref="C80">
    <cfRule type="cellIs" dxfId="9" priority="11" stopIfTrue="1" operator="equal">
      <formula>$C79</formula>
    </cfRule>
  </conditionalFormatting>
  <conditionalFormatting sqref="A80:B80">
    <cfRule type="cellIs" dxfId="8" priority="12" stopIfTrue="1" operator="equal">
      <formula>0</formula>
    </cfRule>
  </conditionalFormatting>
  <conditionalFormatting sqref="C81">
    <cfRule type="cellIs" dxfId="7" priority="9" stopIfTrue="1" operator="equal">
      <formula>$C80</formula>
    </cfRule>
  </conditionalFormatting>
  <conditionalFormatting sqref="A81:B81">
    <cfRule type="cellIs" dxfId="6" priority="10" stopIfTrue="1" operator="equal">
      <formula>0</formula>
    </cfRule>
  </conditionalFormatting>
  <conditionalFormatting sqref="C82">
    <cfRule type="cellIs" dxfId="5" priority="7" stopIfTrue="1" operator="equal">
      <formula>$C81</formula>
    </cfRule>
  </conditionalFormatting>
  <conditionalFormatting sqref="A82:B82">
    <cfRule type="cellIs" dxfId="4" priority="8" stopIfTrue="1" operator="equal">
      <formula>0</formula>
    </cfRule>
  </conditionalFormatting>
  <conditionalFormatting sqref="C83">
    <cfRule type="cellIs" dxfId="3" priority="5" stopIfTrue="1" operator="equal">
      <formula>$C82</formula>
    </cfRule>
  </conditionalFormatting>
  <conditionalFormatting sqref="A83:B83">
    <cfRule type="cellIs" dxfId="2" priority="6" stopIfTrue="1" operator="equal">
      <formula>0</formula>
    </cfRule>
  </conditionalFormatting>
  <conditionalFormatting sqref="C84">
    <cfRule type="cellIs" dxfId="1" priority="3" stopIfTrue="1" operator="equal">
      <formula>$C83</formula>
    </cfRule>
  </conditionalFormatting>
  <conditionalFormatting sqref="A84:B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КПК2918110</vt:lpstr>
      <vt:lpstr>КПК2918110!Область_друку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2022-02-03T13:31:47Z</cp:lastPrinted>
  <dcterms:created xsi:type="dcterms:W3CDTF">2016-08-10T10:53:25Z</dcterms:created>
  <dcterms:modified xsi:type="dcterms:W3CDTF">2022-02-03T13:33:07Z</dcterms:modified>
</cp:coreProperties>
</file>